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8955" activeTab="0"/>
  </bookViews>
  <sheets>
    <sheet name="AGUA" sheetId="1" r:id="rId1"/>
  </sheets>
  <definedNames/>
  <calcPr fullCalcOnLoad="1"/>
</workbook>
</file>

<file path=xl/sharedStrings.xml><?xml version="1.0" encoding="utf-8"?>
<sst xmlns="http://schemas.openxmlformats.org/spreadsheetml/2006/main" count="134" uniqueCount="133">
  <si>
    <t>CONSUMO DE AGUA POTABLE DE LA MUNICIPALIDAD DE MIRAFLORES</t>
  </si>
  <si>
    <t xml:space="preserve">UBICACIÓN </t>
  </si>
  <si>
    <t xml:space="preserve">SUMINISTRO </t>
  </si>
  <si>
    <t>JULIO</t>
  </si>
  <si>
    <t xml:space="preserve">SUB GERENCIA DE SERENAZGO </t>
  </si>
  <si>
    <t>CL NARCISO DE LA COLINA 105</t>
  </si>
  <si>
    <t>2605133-4</t>
  </si>
  <si>
    <t>AV BENAVIDES MRCL OSCAR R CDRA 29</t>
  </si>
  <si>
    <t>5428527-5</t>
  </si>
  <si>
    <t xml:space="preserve">SUB-GERENCIA DE SALUD Y BIENESTAR SOCIAL </t>
  </si>
  <si>
    <t>TORIBIO PACHECO 257</t>
  </si>
  <si>
    <t>2535058-8</t>
  </si>
  <si>
    <t>JOSE LA MAR Nº 1390</t>
  </si>
  <si>
    <t>2572810-6</t>
  </si>
  <si>
    <t>JR MARIANO MELGAR Nª293</t>
  </si>
  <si>
    <t>2580982-3</t>
  </si>
  <si>
    <t xml:space="preserve">JR MARIANO MELGAR 247 URB sta cruz </t>
  </si>
  <si>
    <t>2580983-1</t>
  </si>
  <si>
    <t>MANUEL GONZALES PRADA¡(FRENTE AL 255)</t>
  </si>
  <si>
    <t>2829801-6</t>
  </si>
  <si>
    <t>MARISCAL DASTILLA Nº 640</t>
  </si>
  <si>
    <t>2576459-8</t>
  </si>
  <si>
    <t>L. ARMENDARIZ 125-129 -URB MIRAFLORES</t>
  </si>
  <si>
    <t>5183112-1</t>
  </si>
  <si>
    <t>MANUEL TOVAR  Nº 255 SANTA CRUZ</t>
  </si>
  <si>
    <t>2547723-3</t>
  </si>
  <si>
    <t xml:space="preserve">HUACA PUCLLANA </t>
  </si>
  <si>
    <t>JR. GRAL BORGOÑO CU 007-URB MIRAFLORES</t>
  </si>
  <si>
    <t>2752497-4</t>
  </si>
  <si>
    <t>GARCIA CALDERON Nº 366</t>
  </si>
  <si>
    <t>5120870-0</t>
  </si>
  <si>
    <t>CLL .PARADO DE BELLIDO 250</t>
  </si>
  <si>
    <t>5148953-2</t>
  </si>
  <si>
    <t>GERENCIA DE CULTURA  Y TURISMO</t>
  </si>
  <si>
    <t>CA. GRAL. BELISARIO SUAREZ 189-URB MIRAFLORES</t>
  </si>
  <si>
    <t>2500914-3</t>
  </si>
  <si>
    <t>AV LARCO 770-URB MIRAFLORES</t>
  </si>
  <si>
    <t>2850646-7</t>
  </si>
  <si>
    <t xml:space="preserve">CLL. ENERO 330-URB. SAN ANTONIO </t>
  </si>
  <si>
    <t>2865885-4</t>
  </si>
  <si>
    <t>SUB-GERENCIA DE LIMPIEZA PUBLICA Y AREAS VERDES</t>
  </si>
  <si>
    <t>AV ARMENDARIZ 175</t>
  </si>
  <si>
    <t>2541310-5</t>
  </si>
  <si>
    <t>AV ANGAMOS ESTE 1890-CERCADO</t>
  </si>
  <si>
    <t>2610780-5</t>
  </si>
  <si>
    <t>GUTIERREZ RENDON 182</t>
  </si>
  <si>
    <t>2723476-4</t>
  </si>
  <si>
    <t>AV. REDUCTO 1415</t>
  </si>
  <si>
    <t>2733549-6</t>
  </si>
  <si>
    <t>AV JORGE CHAVEZ 221</t>
  </si>
  <si>
    <t>2789669-5</t>
  </si>
  <si>
    <t xml:space="preserve">ML. MARINA 1-URB STA CRUZ </t>
  </si>
  <si>
    <t>2798770-0</t>
  </si>
  <si>
    <t>FEDERICO VILLAREAL CDRA 1 ,SANTA CRUZ</t>
  </si>
  <si>
    <t>2834090-9</t>
  </si>
  <si>
    <t>AV EJEJRCITO  388</t>
  </si>
  <si>
    <t>5145332-2</t>
  </si>
  <si>
    <t>AV EJERCITO CDRA 220</t>
  </si>
  <si>
    <t>5145336-3</t>
  </si>
  <si>
    <t>AV EJERCITO CDRA 460- SANTA CRUZ</t>
  </si>
  <si>
    <t>5145340-5</t>
  </si>
  <si>
    <t>AV EJERCITO CDRA 136</t>
  </si>
  <si>
    <t>5145341-3</t>
  </si>
  <si>
    <t>AV EJERCITO CDRA 1223</t>
  </si>
  <si>
    <t>5145346-2</t>
  </si>
  <si>
    <t>AV EJERCITO CDRA 1142</t>
  </si>
  <si>
    <t>5145349-6</t>
  </si>
  <si>
    <t>AV EJERCITO CDRA  1032</t>
  </si>
  <si>
    <t>5145350-4</t>
  </si>
  <si>
    <t>AV EJERCITO CDRA  972</t>
  </si>
  <si>
    <t>5145353-8</t>
  </si>
  <si>
    <t>AV EJERCITO  DEL  846</t>
  </si>
  <si>
    <t>5145358-7</t>
  </si>
  <si>
    <t>AV EJERCITO 722</t>
  </si>
  <si>
    <t>5145364-5</t>
  </si>
  <si>
    <t>AV EJERCITO CDRA 634</t>
  </si>
  <si>
    <t>5145367-8</t>
  </si>
  <si>
    <t>AV EJERCITO CRA 12</t>
  </si>
  <si>
    <t>5145368-6</t>
  </si>
  <si>
    <t>AV. OSCAR BENAVIDES Nº 340 (DIAGONAL)</t>
  </si>
  <si>
    <t>2829927-9</t>
  </si>
  <si>
    <t>RESERVA 915</t>
  </si>
  <si>
    <t>5241028-9</t>
  </si>
  <si>
    <t>MLCON RESERVA FTE AL 161</t>
  </si>
  <si>
    <t>5331574-3</t>
  </si>
  <si>
    <t>MLCON RESERVA FTE AL 431</t>
  </si>
  <si>
    <t>5331575-0</t>
  </si>
  <si>
    <t>MLCON MARINA FTE AL 150</t>
  </si>
  <si>
    <t>5331580-0</t>
  </si>
  <si>
    <t>MLCON MARINA JTO AL 1148</t>
  </si>
  <si>
    <t>5331737-6</t>
  </si>
  <si>
    <t>ML LUIS CISNEROS FTE AL 1070</t>
  </si>
  <si>
    <t>5331757-4</t>
  </si>
  <si>
    <t>ML LUIS CISNEROS FTE AL 1320</t>
  </si>
  <si>
    <t>5331758-2</t>
  </si>
  <si>
    <t>ML LUIS CISNEROS FTE AL 450</t>
  </si>
  <si>
    <t>5331759-0</t>
  </si>
  <si>
    <t>CLL. MAGAN Y BATA ENMA FTE AL 141</t>
  </si>
  <si>
    <t>5400656-4</t>
  </si>
  <si>
    <t>ML. CISNEROS LUIS B 740 FTE-URB MIRAFLORES</t>
  </si>
  <si>
    <t>5417537-7</t>
  </si>
  <si>
    <t>PARQUE ARMENDARIZ 289</t>
  </si>
  <si>
    <t>5241040-4</t>
  </si>
  <si>
    <t xml:space="preserve">ML MARINA 1148 </t>
  </si>
  <si>
    <t>5535390-8</t>
  </si>
  <si>
    <t>MALECON DE LA RESERVA Nº 1195, FTE 1</t>
  </si>
  <si>
    <t>5799021-0</t>
  </si>
  <si>
    <t>ML. CISNEROS Nº 1384</t>
  </si>
  <si>
    <t>6024126-2</t>
  </si>
  <si>
    <t>6024127-0</t>
  </si>
  <si>
    <t>SUB-GERENCIA DE LOGISTICA Y CONTROL PATRIMONIAL</t>
  </si>
  <si>
    <t>AV LARCO  453 MIRAFLORES</t>
  </si>
  <si>
    <t>2526379-9</t>
  </si>
  <si>
    <t>Calle San Fernando fte 370/esq. Vasco Nuñez</t>
  </si>
  <si>
    <t>5962815-6</t>
  </si>
  <si>
    <t>Ca. Tarata Frente 250</t>
  </si>
  <si>
    <t>5962818-0</t>
  </si>
  <si>
    <t>SUB-GERENCIA DE OBRAS PÚBLICAS</t>
  </si>
  <si>
    <t xml:space="preserve">AV JORGE CHAVEZ 123-URB MIRAFLORES </t>
  </si>
  <si>
    <t>2789668-7</t>
  </si>
  <si>
    <t xml:space="preserve">AV ARMENDARIZ CDRA 1A </t>
  </si>
  <si>
    <t>5009369-9</t>
  </si>
  <si>
    <t xml:space="preserve">AV.BENAVIDES,MRCAL OSCAR R 140 </t>
  </si>
  <si>
    <t>5728322-8</t>
  </si>
  <si>
    <t>CALLE FRANCISCO BOLOGNESI 515 FRENTE</t>
  </si>
  <si>
    <t>6011819-7</t>
  </si>
  <si>
    <t>CALLE COMANDANTE VILLAR Nº 771</t>
  </si>
  <si>
    <t>6063146-2</t>
  </si>
  <si>
    <t>OFICINA DE SECRETARIA GENERAL</t>
  </si>
  <si>
    <t>ML MARINA CDRA 770</t>
  </si>
  <si>
    <t>5396677-6</t>
  </si>
  <si>
    <t>SUB TOTAL</t>
  </si>
  <si>
    <t>TOTAL</t>
  </si>
</sst>
</file>

<file path=xl/styles.xml><?xml version="1.0" encoding="utf-8"?>
<styleSheet xmlns="http://schemas.openxmlformats.org/spreadsheetml/2006/main">
  <numFmts count="4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&quot;S/.&quot;\ #,##0.00;&quot;S/.&quot;\ \-#,##0.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9"/>
      <name val="Arial"/>
      <family val="0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4" fontId="3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5" xfId="0" applyFont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5" fillId="0" borderId="16" xfId="0" applyFont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21" xfId="0" applyFont="1" applyBorder="1" applyAlignment="1">
      <alignment/>
    </xf>
    <xf numFmtId="4" fontId="2" fillId="2" borderId="16" xfId="0" applyNumberFormat="1" applyFont="1" applyFill="1" applyBorder="1" applyAlignment="1">
      <alignment/>
    </xf>
    <xf numFmtId="0" fontId="8" fillId="2" borderId="1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86"/>
  <sheetViews>
    <sheetView tabSelected="1" workbookViewId="0" topLeftCell="A1">
      <selection activeCell="E86" sqref="E86"/>
    </sheetView>
  </sheetViews>
  <sheetFormatPr defaultColWidth="11.421875" defaultRowHeight="12.75"/>
  <cols>
    <col min="2" max="2" width="35.7109375" style="0" bestFit="1" customWidth="1"/>
    <col min="3" max="3" width="11.7109375" style="0" bestFit="1" customWidth="1"/>
    <col min="4" max="4" width="25.28125" style="0" customWidth="1"/>
    <col min="5" max="5" width="12.28125" style="0" bestFit="1" customWidth="1"/>
  </cols>
  <sheetData>
    <row r="1" spans="2:4" ht="13.5" thickBot="1">
      <c r="B1" s="1" t="s">
        <v>0</v>
      </c>
      <c r="C1" s="2"/>
      <c r="D1" s="3"/>
    </row>
    <row r="2" spans="2:4" ht="13.5" thickBot="1">
      <c r="B2" s="4" t="s">
        <v>1</v>
      </c>
      <c r="C2" s="5" t="s">
        <v>2</v>
      </c>
      <c r="D2" s="6" t="s">
        <v>3</v>
      </c>
    </row>
    <row r="3" spans="2:4" ht="13.5" thickBot="1">
      <c r="B3" s="7" t="s">
        <v>4</v>
      </c>
      <c r="C3" s="8"/>
      <c r="D3" s="9"/>
    </row>
    <row r="4" spans="2:4" ht="12.75">
      <c r="B4" s="10" t="s">
        <v>5</v>
      </c>
      <c r="C4" s="11" t="s">
        <v>6</v>
      </c>
      <c r="D4" s="12">
        <v>647.32</v>
      </c>
    </row>
    <row r="5" spans="2:4" ht="12.75">
      <c r="B5" s="43" t="s">
        <v>7</v>
      </c>
      <c r="C5" s="40" t="s">
        <v>8</v>
      </c>
      <c r="D5" s="41">
        <v>335.08</v>
      </c>
    </row>
    <row r="6" spans="2:4" ht="12.75">
      <c r="B6" s="46" t="s">
        <v>131</v>
      </c>
      <c r="C6" s="47"/>
      <c r="D6" s="44">
        <f>SUM(D4:D5)</f>
        <v>982.4000000000001</v>
      </c>
    </row>
    <row r="7" spans="2:4" ht="13.5" thickBot="1">
      <c r="B7" s="13"/>
      <c r="C7" s="14"/>
      <c r="D7" s="15"/>
    </row>
    <row r="8" spans="2:4" ht="13.5" thickBot="1">
      <c r="B8" s="16" t="s">
        <v>9</v>
      </c>
      <c r="C8" s="17"/>
      <c r="D8" s="18"/>
    </row>
    <row r="9" spans="2:4" ht="12.75">
      <c r="B9" s="10" t="s">
        <v>10</v>
      </c>
      <c r="C9" s="19" t="s">
        <v>11</v>
      </c>
      <c r="D9" s="12">
        <v>149.03</v>
      </c>
    </row>
    <row r="10" spans="2:4" ht="12.75">
      <c r="B10" s="20" t="s">
        <v>12</v>
      </c>
      <c r="C10" s="21" t="s">
        <v>13</v>
      </c>
      <c r="D10" s="22">
        <v>1054</v>
      </c>
    </row>
    <row r="11" spans="2:4" ht="12.75">
      <c r="B11" s="20" t="s">
        <v>14</v>
      </c>
      <c r="C11" s="21" t="s">
        <v>15</v>
      </c>
      <c r="D11" s="22">
        <v>1420.5</v>
      </c>
    </row>
    <row r="12" spans="2:4" ht="12.75">
      <c r="B12" s="20" t="s">
        <v>16</v>
      </c>
      <c r="C12" s="21" t="s">
        <v>17</v>
      </c>
      <c r="D12" s="22">
        <v>7095.55</v>
      </c>
    </row>
    <row r="13" spans="2:4" ht="12.75">
      <c r="B13" s="20" t="s">
        <v>18</v>
      </c>
      <c r="C13" s="21" t="s">
        <v>19</v>
      </c>
      <c r="D13" s="22">
        <v>153.39</v>
      </c>
    </row>
    <row r="14" spans="2:4" ht="12.75">
      <c r="B14" s="20" t="s">
        <v>20</v>
      </c>
      <c r="C14" s="21" t="s">
        <v>21</v>
      </c>
      <c r="D14" s="22">
        <v>289.51</v>
      </c>
    </row>
    <row r="15" spans="2:4" ht="12.75">
      <c r="B15" s="20" t="s">
        <v>22</v>
      </c>
      <c r="C15" s="21" t="s">
        <v>23</v>
      </c>
      <c r="D15" s="22">
        <v>273.96</v>
      </c>
    </row>
    <row r="16" spans="2:4" ht="12.75">
      <c r="B16" s="43" t="s">
        <v>24</v>
      </c>
      <c r="C16" s="40" t="s">
        <v>25</v>
      </c>
      <c r="D16" s="41">
        <v>205.93</v>
      </c>
    </row>
    <row r="17" spans="2:4" ht="12.75">
      <c r="B17" s="45"/>
      <c r="C17" s="45"/>
      <c r="D17" s="44">
        <f>SUM(D9:D16)</f>
        <v>10641.869999999999</v>
      </c>
    </row>
    <row r="18" spans="2:4" ht="13.5" thickBot="1">
      <c r="B18" s="13"/>
      <c r="C18" s="14"/>
      <c r="D18" s="15"/>
    </row>
    <row r="19" spans="2:4" ht="13.5" thickBot="1">
      <c r="B19" s="16" t="s">
        <v>26</v>
      </c>
      <c r="C19" s="23"/>
      <c r="D19" s="24"/>
    </row>
    <row r="20" spans="2:4" ht="12.75">
      <c r="B20" s="10" t="s">
        <v>27</v>
      </c>
      <c r="C20" s="11" t="s">
        <v>28</v>
      </c>
      <c r="D20" s="12">
        <v>191.87</v>
      </c>
    </row>
    <row r="21" spans="2:4" ht="12.75">
      <c r="B21" s="25" t="s">
        <v>29</v>
      </c>
      <c r="C21" s="26" t="s">
        <v>30</v>
      </c>
      <c r="D21" s="27">
        <v>456.68</v>
      </c>
    </row>
    <row r="22" spans="2:4" ht="12.75">
      <c r="B22" s="48" t="s">
        <v>31</v>
      </c>
      <c r="C22" s="49" t="s">
        <v>32</v>
      </c>
      <c r="D22" s="41">
        <v>202.77</v>
      </c>
    </row>
    <row r="23" spans="2:4" ht="12.75">
      <c r="B23" s="50"/>
      <c r="C23" s="50"/>
      <c r="D23" s="44">
        <f>SUM(D20:D22)</f>
        <v>851.3199999999999</v>
      </c>
    </row>
    <row r="24" spans="2:4" ht="13.5" thickBot="1">
      <c r="B24" s="14"/>
      <c r="C24" s="14"/>
      <c r="D24" s="15"/>
    </row>
    <row r="25" spans="2:4" ht="13.5" thickBot="1">
      <c r="B25" s="16" t="s">
        <v>33</v>
      </c>
      <c r="C25" s="17"/>
      <c r="D25" s="18"/>
    </row>
    <row r="26" spans="2:4" ht="12.75">
      <c r="B26" s="28" t="s">
        <v>34</v>
      </c>
      <c r="C26" s="11" t="s">
        <v>35</v>
      </c>
      <c r="D26" s="12">
        <v>180.61</v>
      </c>
    </row>
    <row r="27" spans="2:4" ht="12.75">
      <c r="B27" s="29" t="s">
        <v>36</v>
      </c>
      <c r="C27" s="21" t="s">
        <v>37</v>
      </c>
      <c r="D27" s="22">
        <v>413.11</v>
      </c>
    </row>
    <row r="28" spans="2:4" ht="12.75">
      <c r="B28" s="48" t="s">
        <v>38</v>
      </c>
      <c r="C28" s="40" t="s">
        <v>39</v>
      </c>
      <c r="D28" s="41">
        <v>830.12</v>
      </c>
    </row>
    <row r="29" spans="2:4" ht="12.75">
      <c r="B29" s="50"/>
      <c r="C29" s="50"/>
      <c r="D29" s="44">
        <f>SUM(D26:D28)</f>
        <v>1423.8400000000001</v>
      </c>
    </row>
    <row r="30" spans="2:4" ht="13.5" thickBot="1">
      <c r="B30" s="14"/>
      <c r="C30" s="14"/>
      <c r="D30" s="15"/>
    </row>
    <row r="31" spans="2:4" ht="13.5" thickBot="1">
      <c r="B31" s="16" t="s">
        <v>40</v>
      </c>
      <c r="C31" s="30"/>
      <c r="D31" s="31"/>
    </row>
    <row r="32" spans="2:4" ht="12.75">
      <c r="B32" s="28" t="s">
        <v>41</v>
      </c>
      <c r="C32" s="11" t="s">
        <v>42</v>
      </c>
      <c r="D32" s="12">
        <v>785.18</v>
      </c>
    </row>
    <row r="33" spans="2:4" ht="12.75">
      <c r="B33" s="29" t="s">
        <v>43</v>
      </c>
      <c r="C33" s="21" t="s">
        <v>44</v>
      </c>
      <c r="D33" s="22">
        <v>3012.01</v>
      </c>
    </row>
    <row r="34" spans="2:4" ht="12.75">
      <c r="B34" s="29" t="s">
        <v>45</v>
      </c>
      <c r="C34" s="21" t="s">
        <v>46</v>
      </c>
      <c r="D34" s="22">
        <v>5.59</v>
      </c>
    </row>
    <row r="35" spans="2:4" ht="12.75">
      <c r="B35" s="29" t="s">
        <v>47</v>
      </c>
      <c r="C35" s="21" t="s">
        <v>48</v>
      </c>
      <c r="D35" s="22">
        <v>5.59</v>
      </c>
    </row>
    <row r="36" spans="2:4" ht="12.75">
      <c r="B36" s="29" t="s">
        <v>49</v>
      </c>
      <c r="C36" s="21" t="s">
        <v>50</v>
      </c>
      <c r="D36" s="22">
        <v>35.27</v>
      </c>
    </row>
    <row r="37" spans="2:4" ht="12.75">
      <c r="B37" s="20" t="s">
        <v>51</v>
      </c>
      <c r="C37" s="21" t="s">
        <v>52</v>
      </c>
      <c r="D37" s="22">
        <v>625.82</v>
      </c>
    </row>
    <row r="38" spans="2:4" ht="12.75">
      <c r="B38" s="20" t="s">
        <v>53</v>
      </c>
      <c r="C38" s="21" t="s">
        <v>54</v>
      </c>
      <c r="D38" s="22">
        <v>6452.06</v>
      </c>
    </row>
    <row r="39" spans="2:4" ht="12.75">
      <c r="B39" s="29" t="s">
        <v>55</v>
      </c>
      <c r="C39" s="21" t="s">
        <v>56</v>
      </c>
      <c r="D39" s="22">
        <v>5.59</v>
      </c>
    </row>
    <row r="40" spans="2:4" ht="12.75">
      <c r="B40" s="29" t="s">
        <v>57</v>
      </c>
      <c r="C40" s="21" t="s">
        <v>58</v>
      </c>
      <c r="D40" s="22">
        <v>5.59</v>
      </c>
    </row>
    <row r="41" spans="2:4" ht="12.75">
      <c r="B41" s="29" t="s">
        <v>59</v>
      </c>
      <c r="C41" s="21" t="s">
        <v>60</v>
      </c>
      <c r="D41" s="22">
        <v>5.59</v>
      </c>
    </row>
    <row r="42" spans="2:4" ht="12.75">
      <c r="B42" s="29" t="s">
        <v>61</v>
      </c>
      <c r="C42" s="21" t="s">
        <v>62</v>
      </c>
      <c r="D42" s="22">
        <v>5.59</v>
      </c>
    </row>
    <row r="43" spans="2:4" ht="12.75">
      <c r="B43" s="29" t="s">
        <v>63</v>
      </c>
      <c r="C43" s="21" t="s">
        <v>64</v>
      </c>
      <c r="D43" s="22">
        <v>5.59</v>
      </c>
    </row>
    <row r="44" spans="2:4" ht="12.75">
      <c r="B44" s="29" t="s">
        <v>65</v>
      </c>
      <c r="C44" s="21" t="s">
        <v>66</v>
      </c>
      <c r="D44" s="22">
        <v>5.59</v>
      </c>
    </row>
    <row r="45" spans="2:4" ht="12.75">
      <c r="B45" s="29" t="s">
        <v>67</v>
      </c>
      <c r="C45" s="21" t="s">
        <v>68</v>
      </c>
      <c r="D45" s="22">
        <v>5.59</v>
      </c>
    </row>
    <row r="46" spans="2:4" ht="12.75">
      <c r="B46" s="29" t="s">
        <v>69</v>
      </c>
      <c r="C46" s="21" t="s">
        <v>70</v>
      </c>
      <c r="D46" s="22">
        <v>5.59</v>
      </c>
    </row>
    <row r="47" spans="2:4" ht="12.75">
      <c r="B47" s="29" t="s">
        <v>71</v>
      </c>
      <c r="C47" s="21" t="s">
        <v>72</v>
      </c>
      <c r="D47" s="22">
        <v>5.59</v>
      </c>
    </row>
    <row r="48" spans="2:4" ht="12.75">
      <c r="B48" s="29" t="s">
        <v>73</v>
      </c>
      <c r="C48" s="21" t="s">
        <v>74</v>
      </c>
      <c r="D48" s="22">
        <v>5.59</v>
      </c>
    </row>
    <row r="49" spans="2:4" ht="12.75">
      <c r="B49" s="29" t="s">
        <v>75</v>
      </c>
      <c r="C49" s="21" t="s">
        <v>76</v>
      </c>
      <c r="D49" s="22">
        <v>5.59</v>
      </c>
    </row>
    <row r="50" spans="2:4" ht="12.75">
      <c r="B50" s="29" t="s">
        <v>77</v>
      </c>
      <c r="C50" s="21" t="s">
        <v>78</v>
      </c>
      <c r="D50" s="22">
        <v>5.59</v>
      </c>
    </row>
    <row r="51" spans="2:4" ht="12.75">
      <c r="B51" s="29" t="s">
        <v>79</v>
      </c>
      <c r="C51" s="21" t="s">
        <v>80</v>
      </c>
      <c r="D51" s="22">
        <v>770.02</v>
      </c>
    </row>
    <row r="52" spans="2:4" ht="12.75">
      <c r="B52" s="29" t="s">
        <v>81</v>
      </c>
      <c r="C52" s="21" t="s">
        <v>82</v>
      </c>
      <c r="D52" s="22">
        <v>1045.06</v>
      </c>
    </row>
    <row r="53" spans="2:4" ht="12.75">
      <c r="B53" s="32" t="s">
        <v>83</v>
      </c>
      <c r="C53" s="21" t="s">
        <v>84</v>
      </c>
      <c r="D53" s="22">
        <v>2168.8</v>
      </c>
    </row>
    <row r="54" spans="2:4" ht="12.75">
      <c r="B54" s="32" t="s">
        <v>85</v>
      </c>
      <c r="C54" s="21" t="s">
        <v>86</v>
      </c>
      <c r="D54" s="22">
        <v>3450.53</v>
      </c>
    </row>
    <row r="55" spans="2:4" ht="12.75">
      <c r="B55" s="32" t="s">
        <v>87</v>
      </c>
      <c r="C55" s="21" t="s">
        <v>88</v>
      </c>
      <c r="D55" s="22">
        <v>3051.57</v>
      </c>
    </row>
    <row r="56" spans="2:4" ht="12.75">
      <c r="B56" s="32" t="s">
        <v>89</v>
      </c>
      <c r="C56" s="21" t="s">
        <v>90</v>
      </c>
      <c r="D56" s="22">
        <v>4880.79</v>
      </c>
    </row>
    <row r="57" spans="2:4" ht="12.75">
      <c r="B57" s="32" t="s">
        <v>91</v>
      </c>
      <c r="C57" s="21" t="s">
        <v>92</v>
      </c>
      <c r="D57" s="22">
        <v>5060.45</v>
      </c>
    </row>
    <row r="58" spans="2:4" ht="12.75">
      <c r="B58" s="32" t="s">
        <v>93</v>
      </c>
      <c r="C58" s="21" t="s">
        <v>94</v>
      </c>
      <c r="D58" s="22">
        <v>2360.91</v>
      </c>
    </row>
    <row r="59" spans="2:4" ht="12.75">
      <c r="B59" s="29" t="s">
        <v>95</v>
      </c>
      <c r="C59" s="21" t="s">
        <v>96</v>
      </c>
      <c r="D59" s="22">
        <v>1672.92</v>
      </c>
    </row>
    <row r="60" spans="2:4" ht="12.75">
      <c r="B60" s="29" t="s">
        <v>97</v>
      </c>
      <c r="C60" s="21" t="s">
        <v>98</v>
      </c>
      <c r="D60" s="22">
        <v>21.83</v>
      </c>
    </row>
    <row r="61" spans="2:4" ht="12.75">
      <c r="B61" s="29" t="s">
        <v>99</v>
      </c>
      <c r="C61" s="21" t="s">
        <v>100</v>
      </c>
      <c r="D61" s="22">
        <v>1554.21</v>
      </c>
    </row>
    <row r="62" spans="2:4" ht="12.75">
      <c r="B62" s="29" t="s">
        <v>101</v>
      </c>
      <c r="C62" s="21" t="s">
        <v>102</v>
      </c>
      <c r="D62" s="22">
        <v>3316.15</v>
      </c>
    </row>
    <row r="63" spans="2:4" ht="12.75">
      <c r="B63" s="33" t="s">
        <v>103</v>
      </c>
      <c r="C63" s="21" t="s">
        <v>104</v>
      </c>
      <c r="D63" s="22">
        <v>5.59</v>
      </c>
    </row>
    <row r="64" spans="2:4" ht="12.75">
      <c r="B64" s="29" t="s">
        <v>105</v>
      </c>
      <c r="C64" s="21" t="s">
        <v>106</v>
      </c>
      <c r="D64" s="22">
        <v>5408.6</v>
      </c>
    </row>
    <row r="65" spans="2:4" ht="12.75">
      <c r="B65" s="29" t="s">
        <v>107</v>
      </c>
      <c r="C65" s="21" t="s">
        <v>108</v>
      </c>
      <c r="D65" s="22">
        <v>97.33</v>
      </c>
    </row>
    <row r="66" spans="2:4" ht="12.75">
      <c r="B66" s="48" t="s">
        <v>107</v>
      </c>
      <c r="C66" s="40" t="s">
        <v>109</v>
      </c>
      <c r="D66" s="41">
        <v>97.33</v>
      </c>
    </row>
    <row r="67" spans="2:4" ht="12.75">
      <c r="B67" s="51"/>
      <c r="C67" s="51"/>
      <c r="D67" s="44">
        <f>SUM(D32:D66)</f>
        <v>45950.69</v>
      </c>
    </row>
    <row r="68" spans="2:4" ht="13.5" thickBot="1">
      <c r="B68" s="34"/>
      <c r="C68" s="35"/>
      <c r="D68" s="36"/>
    </row>
    <row r="69" spans="2:4" ht="13.5" thickBot="1">
      <c r="B69" s="16" t="s">
        <v>110</v>
      </c>
      <c r="C69" s="17"/>
      <c r="D69" s="18"/>
    </row>
    <row r="70" spans="2:4" ht="12.75">
      <c r="B70" s="10" t="s">
        <v>111</v>
      </c>
      <c r="C70" s="19" t="s">
        <v>112</v>
      </c>
      <c r="D70" s="12">
        <v>2058.63</v>
      </c>
    </row>
    <row r="71" spans="2:4" ht="12.75">
      <c r="B71" s="20" t="s">
        <v>113</v>
      </c>
      <c r="C71" s="37" t="s">
        <v>114</v>
      </c>
      <c r="D71" s="22">
        <v>553.97</v>
      </c>
    </row>
    <row r="72" spans="2:4" ht="12.75">
      <c r="B72" s="52" t="s">
        <v>115</v>
      </c>
      <c r="C72" s="49" t="s">
        <v>116</v>
      </c>
      <c r="D72" s="41">
        <v>62.43</v>
      </c>
    </row>
    <row r="73" spans="2:4" ht="12.75">
      <c r="B73" s="51"/>
      <c r="C73" s="51"/>
      <c r="D73" s="44">
        <f>SUM(D70:D72)</f>
        <v>2675.03</v>
      </c>
    </row>
    <row r="74" spans="2:4" ht="13.5" thickBot="1">
      <c r="B74" s="34"/>
      <c r="C74" s="35"/>
      <c r="D74" s="36"/>
    </row>
    <row r="75" spans="2:4" ht="13.5" thickBot="1">
      <c r="B75" s="16" t="s">
        <v>117</v>
      </c>
      <c r="C75" s="17"/>
      <c r="D75" s="18"/>
    </row>
    <row r="76" spans="2:4" ht="12.75">
      <c r="B76" s="28" t="s">
        <v>118</v>
      </c>
      <c r="C76" s="11" t="s">
        <v>119</v>
      </c>
      <c r="D76" s="38">
        <v>54.15</v>
      </c>
    </row>
    <row r="77" spans="2:4" ht="12.75">
      <c r="B77" s="29" t="s">
        <v>120</v>
      </c>
      <c r="C77" s="21" t="s">
        <v>121</v>
      </c>
      <c r="D77" s="22">
        <v>595.7</v>
      </c>
    </row>
    <row r="78" spans="2:4" ht="12.75">
      <c r="B78" s="33" t="s">
        <v>122</v>
      </c>
      <c r="C78" s="21" t="s">
        <v>123</v>
      </c>
      <c r="D78" s="22">
        <v>8.28</v>
      </c>
    </row>
    <row r="79" spans="2:4" ht="12.75">
      <c r="B79" s="39" t="s">
        <v>124</v>
      </c>
      <c r="C79" s="40" t="s">
        <v>125</v>
      </c>
      <c r="D79" s="41">
        <v>341.96</v>
      </c>
    </row>
    <row r="80" spans="2:4" ht="12.75">
      <c r="B80" s="39" t="s">
        <v>126</v>
      </c>
      <c r="C80" s="40" t="s">
        <v>127</v>
      </c>
      <c r="D80" s="41">
        <v>137.39</v>
      </c>
    </row>
    <row r="81" spans="2:4" ht="12.75">
      <c r="B81" s="53"/>
      <c r="C81" s="53"/>
      <c r="D81" s="44">
        <f>SUM(D76:D80)</f>
        <v>1137.48</v>
      </c>
    </row>
    <row r="82" spans="3:4" ht="13.5" thickBot="1">
      <c r="C82" s="42"/>
      <c r="D82" s="15"/>
    </row>
    <row r="83" spans="2:4" ht="13.5" thickBot="1">
      <c r="B83" s="16" t="s">
        <v>128</v>
      </c>
      <c r="C83" s="17"/>
      <c r="D83" s="18"/>
    </row>
    <row r="84" spans="2:4" ht="12.75">
      <c r="B84" s="54" t="s">
        <v>129</v>
      </c>
      <c r="C84" s="55" t="s">
        <v>130</v>
      </c>
      <c r="D84" s="56">
        <v>63.74</v>
      </c>
    </row>
    <row r="85" spans="2:4" ht="12.75">
      <c r="B85" s="53"/>
      <c r="C85" s="53"/>
      <c r="D85" s="44">
        <f>SUM(D84)</f>
        <v>63.74</v>
      </c>
    </row>
    <row r="86" spans="2:5" ht="12.75">
      <c r="B86" s="53" t="s">
        <v>132</v>
      </c>
      <c r="C86" s="53"/>
      <c r="D86" s="44">
        <f>SUM(D85+D81+D73+D67+D29+D23+D17+D6)</f>
        <v>63726.37</v>
      </c>
      <c r="E86" s="15"/>
    </row>
  </sheetData>
  <mergeCells count="18">
    <mergeCell ref="B85:C85"/>
    <mergeCell ref="B86:C86"/>
    <mergeCell ref="B23:C23"/>
    <mergeCell ref="B29:C29"/>
    <mergeCell ref="B67:C67"/>
    <mergeCell ref="B73:C73"/>
    <mergeCell ref="B1:D1"/>
    <mergeCell ref="B3:D3"/>
    <mergeCell ref="B8:D8"/>
    <mergeCell ref="B19:D19"/>
    <mergeCell ref="B6:C6"/>
    <mergeCell ref="B17:C17"/>
    <mergeCell ref="B83:D83"/>
    <mergeCell ref="B25:D25"/>
    <mergeCell ref="B31:D31"/>
    <mergeCell ref="B69:D69"/>
    <mergeCell ref="B75:D75"/>
    <mergeCell ref="B81:C8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2011-08-16T18:03:15Z</dcterms:created>
  <dcterms:modified xsi:type="dcterms:W3CDTF">2011-08-16T18:11:43Z</dcterms:modified>
  <cp:category/>
  <cp:version/>
  <cp:contentType/>
  <cp:contentStatus/>
</cp:coreProperties>
</file>